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<sst xmlns="http://schemas.openxmlformats.org/spreadsheetml/2006/main" count="162" uniqueCount="89">
  <si>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</si>
  <si>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</si>
  <si>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</si>
  <si>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</si>
  <si>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</si>
  <si>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</si>
  <si>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</si>
  <si>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</si>
  <si>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</si>
  <si>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</si>
  <si>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</si>
  <si>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</si>
  <si>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</si>
  <si>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</si>
  <si>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</si>
  <si>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</si>
  <si>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</si>
  <si>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</si>
  <si>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</si>
  <si>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</si>
  <si>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</si>
  <si>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</si>
  <si>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</si>
  <si>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</si>
  <si>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</si>
  <si>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</si>
  <si>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</si>
  <si>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</si>
  <si>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</si>
  <si>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</si>
  <si>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</si>
  <si>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</si>
  <si>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</si>
  <si>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</si>
  <si>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</si>
  <si>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</si>
  <si>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</si>
  <si>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</si>
  <si>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</si>
  <si>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</si>
  <si>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</si>
  <si>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</si>
  <si>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</si>
  <si>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</si>
  <si>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</si>
  <si>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</si>
  <si>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</si>
  <si>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</si>
  <si>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</si>
  <si>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</si>
  <si>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</si>
  <si>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</si>
  <si>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</si>
  <si>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</si>
  <si>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</si>
  <si>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</si>
  <si>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</si>
  <si>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</si>
  <si>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</si>
  <si>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</si>
  <si>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</si>
  <si>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</si>
  <si>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</si>
  <si>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</si>
  <si>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</si>
  <si>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</si>
  <si>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</si>
  <si>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</si>
  <si>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</si>
  <si>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</si>
  <si>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</si>
  <si>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</si>
  <si>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</si>
  <si>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</si>
  <si>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</si>
  <si>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</si>
  <si>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</si>
  <si>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</si>
  <si>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</si>
  <si>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</si>
  <si>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</si>
  <si>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</si>
  <si>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</si>
  <si>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</si>
  <si>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</si>
  <si>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</si>
  <si>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</si>
  <si>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TRANSPARENCIA, ACCESO A LA INFORMACIÓN PÚBLICA GUBERNAMENTAL Y PROTECCIÓN DE DATOS PERSONALES DEL ESTADO DE HIDALGO.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</si>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</sst>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18985445</v>
      </c>
      <c r="E10" s="14">
        <f t="shared" si="0"/>
        <v>100884.04</v>
      </c>
      <c r="F10" s="14">
        <f t="shared" si="0"/>
        <v>19086329.04</v>
      </c>
      <c r="G10" s="14">
        <f t="shared" si="0"/>
        <v>7839968.02</v>
      </c>
      <c r="H10" s="14">
        <f t="shared" si="0"/>
        <v>7839968.02</v>
      </c>
      <c r="I10" s="14">
        <f t="shared" si="0"/>
        <v>11246361.02</v>
      </c>
    </row>
    <row r="11" spans="2:9" ht="12.75">
      <c r="B11" s="3" t="s">
        <v>12</v>
      </c>
      <c r="C11" s="9"/>
      <c r="D11" s="15">
        <f aca="true" t="shared" si="1" ref="D11:I11">SUM(D12:D18)</f>
        <v>11045501</v>
      </c>
      <c r="E11" s="15">
        <f t="shared" si="1"/>
        <v>0</v>
      </c>
      <c r="F11" s="15">
        <f t="shared" si="1"/>
        <v>11045501</v>
      </c>
      <c r="G11" s="15">
        <f t="shared" si="1"/>
        <v>4409561.15</v>
      </c>
      <c r="H11" s="15">
        <f t="shared" si="1"/>
        <v>4409561.15</v>
      </c>
      <c r="I11" s="15">
        <f t="shared" si="1"/>
        <v>6635939.850000001</v>
      </c>
    </row>
    <row r="12" spans="2:9" ht="12.75">
      <c r="B12" s="13" t="s">
        <v>13</v>
      </c>
      <c r="C12" s="11"/>
      <c r="D12" s="15">
        <v>1666272</v>
      </c>
      <c r="E12" s="16">
        <v>0</v>
      </c>
      <c r="F12" s="16">
        <f>D12+E12</f>
        <v>1666272</v>
      </c>
      <c r="G12" s="16">
        <v>778410.47</v>
      </c>
      <c r="H12" s="16">
        <v>778410.47</v>
      </c>
      <c r="I12" s="16">
        <f>F12-G12</f>
        <v>887861.53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8630779</v>
      </c>
      <c r="E14" s="16">
        <v>-5.04</v>
      </c>
      <c r="F14" s="16">
        <f t="shared" si="2"/>
        <v>8630773.96</v>
      </c>
      <c r="G14" s="16">
        <v>3277740.23</v>
      </c>
      <c r="H14" s="16">
        <v>3277740.23</v>
      </c>
      <c r="I14" s="16">
        <f t="shared" si="3"/>
        <v>5353033.73</v>
      </c>
    </row>
    <row r="15" spans="2:9" ht="12.75">
      <c r="B15" s="13" t="s">
        <v>16</v>
      </c>
      <c r="C15" s="11"/>
      <c r="D15" s="15">
        <v>407970</v>
      </c>
      <c r="E15" s="16">
        <v>5.04</v>
      </c>
      <c r="F15" s="16">
        <f t="shared" si="2"/>
        <v>407975.04</v>
      </c>
      <c r="G15" s="16">
        <v>209250.45</v>
      </c>
      <c r="H15" s="16">
        <v>209250.45</v>
      </c>
      <c r="I15" s="16">
        <f t="shared" si="3"/>
        <v>198724.58999999997</v>
      </c>
    </row>
    <row r="16" spans="2:9" ht="12.75">
      <c r="B16" s="13" t="s">
        <v>17</v>
      </c>
      <c r="C16" s="11"/>
      <c r="D16" s="15">
        <v>340480</v>
      </c>
      <c r="E16" s="16">
        <v>0</v>
      </c>
      <c r="F16" s="16">
        <f t="shared" si="2"/>
        <v>340480</v>
      </c>
      <c r="G16" s="16">
        <v>144160</v>
      </c>
      <c r="H16" s="16">
        <v>144160</v>
      </c>
      <c r="I16" s="16">
        <f t="shared" si="3"/>
        <v>196320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796511</v>
      </c>
      <c r="E19" s="15">
        <f t="shared" si="4"/>
        <v>119985.69</v>
      </c>
      <c r="F19" s="15">
        <f t="shared" si="4"/>
        <v>916496.69</v>
      </c>
      <c r="G19" s="15">
        <f t="shared" si="4"/>
        <v>614117.37</v>
      </c>
      <c r="H19" s="15">
        <f t="shared" si="4"/>
        <v>614117.37</v>
      </c>
      <c r="I19" s="15">
        <f t="shared" si="4"/>
        <v>302379.32</v>
      </c>
    </row>
    <row r="20" spans="2:9" ht="12.75">
      <c r="B20" s="13" t="s">
        <v>21</v>
      </c>
      <c r="C20" s="11"/>
      <c r="D20" s="15">
        <v>343661</v>
      </c>
      <c r="E20" s="16">
        <v>52474.25</v>
      </c>
      <c r="F20" s="15">
        <f aca="true" t="shared" si="5" ref="F20:F28">D20+E20</f>
        <v>396135.25</v>
      </c>
      <c r="G20" s="16">
        <v>354809.76</v>
      </c>
      <c r="H20" s="16">
        <v>354809.76</v>
      </c>
      <c r="I20" s="16">
        <f>F20-G20</f>
        <v>41325.48999999999</v>
      </c>
    </row>
    <row r="21" spans="2:9" ht="12.75">
      <c r="B21" s="13" t="s">
        <v>22</v>
      </c>
      <c r="C21" s="11"/>
      <c r="D21" s="15">
        <v>10000</v>
      </c>
      <c r="E21" s="16">
        <v>-5182.99</v>
      </c>
      <c r="F21" s="15">
        <f t="shared" si="5"/>
        <v>4817.01</v>
      </c>
      <c r="G21" s="16">
        <v>2936.21</v>
      </c>
      <c r="H21" s="16">
        <v>2936.21</v>
      </c>
      <c r="I21" s="16">
        <f aca="true" t="shared" si="6" ref="I21:I83">F21-G21</f>
        <v>1880.8000000000002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1000</v>
      </c>
      <c r="E23" s="16">
        <v>-1000</v>
      </c>
      <c r="F23" s="15">
        <f t="shared" si="5"/>
        <v>0</v>
      </c>
      <c r="G23" s="16">
        <v>0</v>
      </c>
      <c r="H23" s="16">
        <v>0</v>
      </c>
      <c r="I23" s="16">
        <f t="shared" si="6"/>
        <v>0</v>
      </c>
    </row>
    <row r="24" spans="2:9" ht="12.75">
      <c r="B24" s="13" t="s">
        <v>25</v>
      </c>
      <c r="C24" s="11"/>
      <c r="D24" s="15">
        <v>4000</v>
      </c>
      <c r="E24" s="16">
        <v>0</v>
      </c>
      <c r="F24" s="15">
        <f t="shared" si="5"/>
        <v>4000</v>
      </c>
      <c r="G24" s="16">
        <v>0</v>
      </c>
      <c r="H24" s="16">
        <v>0</v>
      </c>
      <c r="I24" s="16">
        <f t="shared" si="6"/>
        <v>4000</v>
      </c>
    </row>
    <row r="25" spans="2:9" ht="12.75">
      <c r="B25" s="13" t="s">
        <v>26</v>
      </c>
      <c r="C25" s="11"/>
      <c r="D25" s="15">
        <v>437850</v>
      </c>
      <c r="E25" s="16">
        <v>73694.43</v>
      </c>
      <c r="F25" s="15">
        <f t="shared" si="5"/>
        <v>511544.43</v>
      </c>
      <c r="G25" s="16">
        <v>256371.4</v>
      </c>
      <c r="H25" s="16">
        <v>256371.4</v>
      </c>
      <c r="I25" s="16">
        <f t="shared" si="6"/>
        <v>255173.03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7143433</v>
      </c>
      <c r="E29" s="15">
        <f t="shared" si="7"/>
        <v>-36936.65000000001</v>
      </c>
      <c r="F29" s="15">
        <f t="shared" si="7"/>
        <v>7106496.35</v>
      </c>
      <c r="G29" s="15">
        <f t="shared" si="7"/>
        <v>2798454.4999999995</v>
      </c>
      <c r="H29" s="15">
        <f t="shared" si="7"/>
        <v>2798454.4999999995</v>
      </c>
      <c r="I29" s="15">
        <f t="shared" si="7"/>
        <v>4308041.85</v>
      </c>
    </row>
    <row r="30" spans="2:9" ht="12.75">
      <c r="B30" s="13" t="s">
        <v>31</v>
      </c>
      <c r="C30" s="11"/>
      <c r="D30" s="15">
        <v>513956</v>
      </c>
      <c r="E30" s="16">
        <v>-5326.22</v>
      </c>
      <c r="F30" s="15">
        <f aca="true" t="shared" si="8" ref="F30:F38">D30+E30</f>
        <v>508629.78</v>
      </c>
      <c r="G30" s="16">
        <v>131580.77</v>
      </c>
      <c r="H30" s="16">
        <v>131580.77</v>
      </c>
      <c r="I30" s="16">
        <f t="shared" si="6"/>
        <v>377049.01</v>
      </c>
    </row>
    <row r="31" spans="2:9" ht="12.75">
      <c r="B31" s="13" t="s">
        <v>32</v>
      </c>
      <c r="C31" s="11"/>
      <c r="D31" s="15">
        <v>2304000</v>
      </c>
      <c r="E31" s="16">
        <v>3.36</v>
      </c>
      <c r="F31" s="15">
        <f t="shared" si="8"/>
        <v>2304003.36</v>
      </c>
      <c r="G31" s="16">
        <v>1152001.68</v>
      </c>
      <c r="H31" s="16">
        <v>1152001.68</v>
      </c>
      <c r="I31" s="16">
        <f t="shared" si="6"/>
        <v>1152001.68</v>
      </c>
    </row>
    <row r="32" spans="2:9" ht="12.75">
      <c r="B32" s="13" t="s">
        <v>33</v>
      </c>
      <c r="C32" s="11"/>
      <c r="D32" s="15">
        <v>339264</v>
      </c>
      <c r="E32" s="16">
        <v>-1732</v>
      </c>
      <c r="F32" s="15">
        <f t="shared" si="8"/>
        <v>337532</v>
      </c>
      <c r="G32" s="16">
        <v>160512.2</v>
      </c>
      <c r="H32" s="16">
        <v>160512.2</v>
      </c>
      <c r="I32" s="16">
        <f t="shared" si="6"/>
        <v>177019.8</v>
      </c>
    </row>
    <row r="33" spans="2:9" ht="12.75">
      <c r="B33" s="13" t="s">
        <v>34</v>
      </c>
      <c r="C33" s="11"/>
      <c r="D33" s="15">
        <v>123000</v>
      </c>
      <c r="E33" s="16">
        <v>15415.23</v>
      </c>
      <c r="F33" s="15">
        <f t="shared" si="8"/>
        <v>138415.23</v>
      </c>
      <c r="G33" s="16">
        <v>125264.25</v>
      </c>
      <c r="H33" s="16">
        <v>125264.25</v>
      </c>
      <c r="I33" s="16">
        <f t="shared" si="6"/>
        <v>13150.98000000001</v>
      </c>
    </row>
    <row r="34" spans="2:9" ht="12.75">
      <c r="B34" s="13" t="s">
        <v>35</v>
      </c>
      <c r="C34" s="11"/>
      <c r="D34" s="15">
        <v>384336</v>
      </c>
      <c r="E34" s="16">
        <v>22484.39</v>
      </c>
      <c r="F34" s="15">
        <f t="shared" si="8"/>
        <v>406820.39</v>
      </c>
      <c r="G34" s="16">
        <v>152865.61</v>
      </c>
      <c r="H34" s="16">
        <v>152865.61</v>
      </c>
      <c r="I34" s="16">
        <f t="shared" si="6"/>
        <v>253954.78000000003</v>
      </c>
    </row>
    <row r="35" spans="2:9" ht="12.75">
      <c r="B35" s="13" t="s">
        <v>36</v>
      </c>
      <c r="C35" s="11"/>
      <c r="D35" s="15">
        <v>333648</v>
      </c>
      <c r="E35" s="16">
        <v>-23862.04</v>
      </c>
      <c r="F35" s="15">
        <f t="shared" si="8"/>
        <v>309785.96</v>
      </c>
      <c r="G35" s="16">
        <v>38835.2</v>
      </c>
      <c r="H35" s="16">
        <v>38835.2</v>
      </c>
      <c r="I35" s="16">
        <f t="shared" si="6"/>
        <v>270950.76</v>
      </c>
    </row>
    <row r="36" spans="2:9" ht="12.75">
      <c r="B36" s="13" t="s">
        <v>37</v>
      </c>
      <c r="C36" s="11"/>
      <c r="D36" s="15">
        <v>178750</v>
      </c>
      <c r="E36" s="16">
        <v>-35351.97</v>
      </c>
      <c r="F36" s="15">
        <f t="shared" si="8"/>
        <v>143398.03</v>
      </c>
      <c r="G36" s="16">
        <v>48139.4</v>
      </c>
      <c r="H36" s="16">
        <v>48139.4</v>
      </c>
      <c r="I36" s="16">
        <f t="shared" si="6"/>
        <v>95258.63</v>
      </c>
    </row>
    <row r="37" spans="2:9" ht="12.75">
      <c r="B37" s="13" t="s">
        <v>38</v>
      </c>
      <c r="C37" s="11"/>
      <c r="D37" s="15">
        <v>100000</v>
      </c>
      <c r="E37" s="16">
        <v>-14306.56</v>
      </c>
      <c r="F37" s="15">
        <f t="shared" si="8"/>
        <v>85693.44</v>
      </c>
      <c r="G37" s="16">
        <v>0</v>
      </c>
      <c r="H37" s="16">
        <v>0</v>
      </c>
      <c r="I37" s="16">
        <f t="shared" si="6"/>
        <v>85693.44</v>
      </c>
    </row>
    <row r="38" spans="2:9" ht="12.75">
      <c r="B38" s="13" t="s">
        <v>39</v>
      </c>
      <c r="C38" s="11"/>
      <c r="D38" s="15">
        <v>2866479</v>
      </c>
      <c r="E38" s="16">
        <v>5739.16</v>
      </c>
      <c r="F38" s="15">
        <f t="shared" si="8"/>
        <v>2872218.16</v>
      </c>
      <c r="G38" s="16">
        <v>989255.39</v>
      </c>
      <c r="H38" s="16">
        <v>989255.39</v>
      </c>
      <c r="I38" s="16">
        <f t="shared" si="6"/>
        <v>1882962.77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17835</v>
      </c>
      <c r="F49" s="15">
        <f t="shared" si="11"/>
        <v>17835</v>
      </c>
      <c r="G49" s="15">
        <f t="shared" si="11"/>
        <v>17835</v>
      </c>
      <c r="H49" s="15">
        <f t="shared" si="11"/>
        <v>17835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>
        <v>17835</v>
      </c>
      <c r="F50" s="15">
        <f t="shared" si="10"/>
        <v>17835</v>
      </c>
      <c r="G50" s="16">
        <v>17835</v>
      </c>
      <c r="H50" s="16">
        <v>17835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18985445</v>
      </c>
      <c r="E160" s="14">
        <f t="shared" si="21"/>
        <v>100884.04</v>
      </c>
      <c r="F160" s="14">
        <f t="shared" si="21"/>
        <v>19086329.04</v>
      </c>
      <c r="G160" s="14">
        <f t="shared" si="21"/>
        <v>7839968.02</v>
      </c>
      <c r="H160" s="14">
        <f t="shared" si="21"/>
        <v>7839968.02</v>
      </c>
      <c r="I160" s="14">
        <f t="shared" si="21"/>
        <v>11246361.02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2016-12-20T19:53:14Z</cp:lastPrinted>
  <dcterms:created xsi:type="dcterms:W3CDTF">2016-10-11T20:25:15Z</dcterms:created>
  <dcterms:modified xsi:type="dcterms:W3CDTF">2019-07-15T21:30:11Z</dcterms:modified>
  <cp:category/>
  <cp:version/>
  <cp:contentType/>
  <cp:contentStatus/>
</cp:coreProperties>
</file>